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5"/>
  </bookViews>
  <sheets>
    <sheet name="KREPŠELIO LĖŠOS" sheetId="1" r:id="rId1"/>
    <sheet name="SAVIVALDYBĖS LĖŠOS" sheetId="2" r:id="rId2"/>
    <sheet name="speclesas" sheetId="3" r:id="rId3"/>
    <sheet name="ADAPTOTOS" sheetId="4" r:id="rId4"/>
    <sheet name="deleguotos" sheetId="5" r:id="rId5"/>
    <sheet name="PARAMA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<sst xmlns="http://schemas.openxmlformats.org/spreadsheetml/2006/main" count="108" uniqueCount="66">
  <si>
    <t>Išlaidų pavadinimas</t>
  </si>
  <si>
    <t>Elektros energija</t>
  </si>
  <si>
    <t>Ryšių paslaugos</t>
  </si>
  <si>
    <t>Transporto išlaikymas</t>
  </si>
  <si>
    <t>Spaudiniai</t>
  </si>
  <si>
    <t>Kitos prekės</t>
  </si>
  <si>
    <t>Vandentiekis ir kanalizacija</t>
  </si>
  <si>
    <t>Kvalifikacijos kėlimas</t>
  </si>
  <si>
    <t>Kitos paslaugos</t>
  </si>
  <si>
    <t>Iš viso :</t>
  </si>
  <si>
    <t>Šildymas</t>
  </si>
  <si>
    <t>Darbo užmokestis</t>
  </si>
  <si>
    <t>Eil.Nr.</t>
  </si>
  <si>
    <t>Darbdavių soc. parama</t>
  </si>
  <si>
    <t>Soc. draudimo įmokos</t>
  </si>
  <si>
    <t>IKT diegimas ir naudojimas</t>
  </si>
  <si>
    <t>Nemokamas moksleivių maitinimas</t>
  </si>
  <si>
    <t>IV ketv.</t>
  </si>
  <si>
    <t>Įsiskol</t>
  </si>
  <si>
    <t>Paramos fondas 2%</t>
  </si>
  <si>
    <t>(įstaigos pavadinimas)</t>
  </si>
  <si>
    <t>IŠLAIDOS</t>
  </si>
  <si>
    <t>Vanduo"Žalia giria"</t>
  </si>
  <si>
    <t>Kopijavimo aparato remontas (mok.kamb)</t>
  </si>
  <si>
    <t>Patikslintas 2013 m. planas</t>
  </si>
  <si>
    <t>Spaudiniai (vadovėliai)</t>
  </si>
  <si>
    <t>Mokytojų kvalifikacijos kėlimas</t>
  </si>
  <si>
    <t>Mokinių pažintinė veikla ir profesinis orientavimas</t>
  </si>
  <si>
    <t>Moksl. mokymo priemonės</t>
  </si>
  <si>
    <t>Gauta lėšų už suteiktas paslaugas</t>
  </si>
  <si>
    <t>mokiniams, turintiems specialiųjų ugdymosi poreikių</t>
  </si>
  <si>
    <t>Išlaidos:</t>
  </si>
  <si>
    <t>Nemokamo maitinimo administravimo išlaidos</t>
  </si>
  <si>
    <t>Iš viso išlaidų  :</t>
  </si>
  <si>
    <t>Nemokamas maitinimas bendrabutis</t>
  </si>
  <si>
    <t>2014 m. krepšelio išlaidų  planas ir  lėšų panaudojimas</t>
  </si>
  <si>
    <t>Šalčininkų Jano Sniadeckio gimnazija</t>
  </si>
  <si>
    <t xml:space="preserve">2014 m.  Planas </t>
  </si>
  <si>
    <t>2014 m.+,-</t>
  </si>
  <si>
    <t>Patikslintas 2014 m. planas</t>
  </si>
  <si>
    <t xml:space="preserve">Įvykdymas 2014m. </t>
  </si>
  <si>
    <t xml:space="preserve">Kreditorinis įsiskolinimas 2015.01.01 </t>
  </si>
  <si>
    <t>tūkst.Lt.</t>
  </si>
  <si>
    <t>Darbdavių socialinė parama</t>
  </si>
  <si>
    <t>Turto įsigijimas</t>
  </si>
  <si>
    <t>2014 m. Savivaldybės biudžeto išlaidų planas ir  lėšų panaudojimas</t>
  </si>
  <si>
    <t>2014 m. planas</t>
  </si>
  <si>
    <t>Ilgalaikio turto einamasis remontas</t>
  </si>
  <si>
    <t>2014 m. specialiosios programos lėšų suvestinė ir lėšų panaudojimas</t>
  </si>
  <si>
    <t>2014 m.  planas</t>
  </si>
  <si>
    <t xml:space="preserve">2014 m. Valstybės dotacijos sav-ės m-kloms(klasėms), skirtos </t>
  </si>
  <si>
    <t>2014 m. socialinės paramos planas ir lėšų panaudojimas</t>
  </si>
  <si>
    <t>2014m. Planas</t>
  </si>
  <si>
    <t>2014 m.      Gautas lėšas</t>
  </si>
  <si>
    <t>2014 m.    Faktinės išlaidos</t>
  </si>
  <si>
    <t>Likutis 2014.01.01</t>
  </si>
  <si>
    <t>Kinologų draugija</t>
  </si>
  <si>
    <t>Likutis 2014.12.31  - 3002.15 Lt.</t>
  </si>
  <si>
    <t>Gauta lėšų 2014.01.01 - 2014.12.31 (iš VMI)</t>
  </si>
  <si>
    <t>9.0</t>
  </si>
  <si>
    <t>Šalčininkų Jano Sniadeckio gimnazijoje</t>
  </si>
  <si>
    <t>Transporto išlaidos</t>
  </si>
  <si>
    <t>Vaikų pavežėjimas</t>
  </si>
  <si>
    <t>Kelionės išlaidos į informatikos konkursą</t>
  </si>
  <si>
    <t xml:space="preserve">Ikimokyklinės grupės vaikų nemokamas maitinimas </t>
  </si>
  <si>
    <t xml:space="preserve">Kompiuterinės programinės įrangos įsigijimas 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</si>
</sst>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7" fillId="0" borderId="21" xfId="0" applyFont="1" applyBorder="1" applyAlignment="1">
      <alignment vertical="top" wrapText="1"/>
    </xf>
    <xf numFmtId="172" fontId="7" fillId="0" borderId="15" xfId="0" applyNumberFormat="1" applyFont="1" applyBorder="1" applyAlignment="1">
      <alignment vertical="top" wrapText="1"/>
    </xf>
    <xf numFmtId="0" fontId="4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vertical="top" wrapText="1"/>
    </xf>
    <xf numFmtId="172" fontId="0" fillId="0" borderId="21" xfId="0" applyNumberFormat="1" applyBorder="1" applyAlignment="1">
      <alignment/>
    </xf>
    <xf numFmtId="172" fontId="7" fillId="0" borderId="21" xfId="0" applyNumberFormat="1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172" fontId="7" fillId="0" borderId="32" xfId="0" applyNumberFormat="1" applyFont="1" applyBorder="1" applyAlignment="1">
      <alignment horizontal="center" vertical="top" wrapText="1"/>
    </xf>
    <xf numFmtId="172" fontId="7" fillId="0" borderId="23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24" xfId="0" applyNumberFormat="1" applyBorder="1" applyAlignment="1">
      <alignment/>
    </xf>
    <xf numFmtId="172" fontId="7" fillId="0" borderId="33" xfId="0" applyNumberFormat="1" applyFont="1" applyBorder="1" applyAlignment="1">
      <alignment vertical="top" wrapText="1"/>
    </xf>
    <xf numFmtId="172" fontId="0" fillId="0" borderId="25" xfId="0" applyNumberFormat="1" applyBorder="1" applyAlignment="1">
      <alignment/>
    </xf>
    <xf numFmtId="0" fontId="15" fillId="0" borderId="14" xfId="0" applyNumberFormat="1" applyFont="1" applyBorder="1" applyAlignment="1">
      <alignment vertical="top" wrapText="1"/>
    </xf>
    <xf numFmtId="0" fontId="6" fillId="0" borderId="19" xfId="0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172" fontId="7" fillId="0" borderId="19" xfId="0" applyNumberFormat="1" applyFont="1" applyBorder="1" applyAlignment="1">
      <alignment vertical="top" wrapText="1"/>
    </xf>
    <xf numFmtId="172" fontId="7" fillId="0" borderId="35" xfId="0" applyNumberFormat="1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36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4" fillId="24" borderId="44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7" fillId="24" borderId="15" xfId="0" applyFont="1" applyFill="1" applyBorder="1" applyAlignment="1">
      <alignment vertical="top" wrapText="1"/>
    </xf>
    <xf numFmtId="0" fontId="4" fillId="24" borderId="21" xfId="0" applyNumberFormat="1" applyFont="1" applyFill="1" applyBorder="1" applyAlignment="1">
      <alignment horizontal="center" vertical="top" wrapText="1"/>
    </xf>
    <xf numFmtId="0" fontId="7" fillId="24" borderId="23" xfId="0" applyFont="1" applyFill="1" applyBorder="1" applyAlignment="1">
      <alignment vertical="center" wrapText="1"/>
    </xf>
    <xf numFmtId="0" fontId="7" fillId="24" borderId="22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0" xfId="0" applyNumberFormat="1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vertical="top" wrapText="1"/>
    </xf>
    <xf numFmtId="0" fontId="9" fillId="24" borderId="0" xfId="0" applyFont="1" applyFill="1" applyAlignment="1">
      <alignment/>
    </xf>
    <xf numFmtId="0" fontId="9" fillId="24" borderId="45" xfId="0" applyFont="1" applyFill="1" applyBorder="1" applyAlignment="1">
      <alignment horizontal="center" vertical="center"/>
    </xf>
    <xf numFmtId="2" fontId="7" fillId="24" borderId="15" xfId="0" applyNumberFormat="1" applyFont="1" applyFill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0" fillId="0" borderId="47" xfId="0" applyBorder="1" applyAlignment="1">
      <alignment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6" fillId="0" borderId="34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6" fillId="0" borderId="46" xfId="0" applyNumberFormat="1" applyFont="1" applyBorder="1" applyAlignment="1">
      <alignment vertical="top" wrapText="1"/>
    </xf>
    <xf numFmtId="0" fontId="24" fillId="0" borderId="14" xfId="0" applyNumberFormat="1" applyFont="1" applyBorder="1" applyAlignment="1">
      <alignment vertical="top" wrapText="1"/>
    </xf>
    <xf numFmtId="172" fontId="25" fillId="0" borderId="21" xfId="0" applyNumberFormat="1" applyFont="1" applyBorder="1" applyAlignment="1">
      <alignment/>
    </xf>
    <xf numFmtId="0" fontId="24" fillId="0" borderId="15" xfId="0" applyFont="1" applyBorder="1" applyAlignment="1">
      <alignment vertical="top" wrapText="1"/>
    </xf>
    <xf numFmtId="172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172" fontId="27" fillId="0" borderId="50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 vertical="top" wrapText="1"/>
    </xf>
    <xf numFmtId="172" fontId="26" fillId="0" borderId="2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0" xfId="0" applyFont="1" applyBorder="1" applyAlignment="1">
      <alignment horizontal="center" vertical="top" wrapText="1"/>
    </xf>
    <xf numFmtId="0" fontId="27" fillId="0" borderId="21" xfId="0" applyFont="1" applyBorder="1" applyAlignment="1">
      <alignment/>
    </xf>
    <xf numFmtId="0" fontId="26" fillId="0" borderId="21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172" fontId="27" fillId="0" borderId="21" xfId="0" applyNumberFormat="1" applyFont="1" applyBorder="1" applyAlignment="1">
      <alignment/>
    </xf>
    <xf numFmtId="172" fontId="26" fillId="0" borderId="15" xfId="0" applyNumberFormat="1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172" fontId="26" fillId="0" borderId="19" xfId="0" applyNumberFormat="1" applyFont="1" applyBorder="1" applyAlignment="1">
      <alignment vertical="top" wrapText="1"/>
    </xf>
    <xf numFmtId="0" fontId="26" fillId="0" borderId="38" xfId="0" applyFont="1" applyBorder="1" applyAlignment="1">
      <alignment vertical="top" wrapText="1"/>
    </xf>
    <xf numFmtId="172" fontId="27" fillId="0" borderId="21" xfId="0" applyNumberFormat="1" applyFont="1" applyBorder="1" applyAlignment="1">
      <alignment horizontal="center"/>
    </xf>
    <xf numFmtId="172" fontId="26" fillId="0" borderId="15" xfId="0" applyNumberFormat="1" applyFont="1" applyBorder="1" applyAlignment="1">
      <alignment horizontal="center" vertical="top" wrapText="1"/>
    </xf>
    <xf numFmtId="172" fontId="26" fillId="0" borderId="19" xfId="0" applyNumberFormat="1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172" fontId="7" fillId="0" borderId="3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2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172" fontId="12" fillId="0" borderId="24" xfId="0" applyNumberFormat="1" applyFont="1" applyBorder="1" applyAlignment="1">
      <alignment/>
    </xf>
    <xf numFmtId="172" fontId="6" fillId="0" borderId="44" xfId="0" applyNumberFormat="1" applyFont="1" applyBorder="1" applyAlignment="1">
      <alignment horizontal="right" vertical="top" wrapText="1"/>
    </xf>
    <xf numFmtId="172" fontId="6" fillId="0" borderId="44" xfId="0" applyNumberFormat="1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28" fillId="0" borderId="21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52" xfId="0" applyNumberFormat="1" applyFont="1" applyBorder="1" applyAlignment="1">
      <alignment vertical="top" wrapText="1"/>
    </xf>
    <xf numFmtId="0" fontId="6" fillId="0" borderId="53" xfId="0" applyNumberFormat="1" applyFont="1" applyBorder="1" applyAlignment="1">
      <alignment vertical="top" wrapText="1"/>
    </xf>
    <xf numFmtId="172" fontId="28" fillId="0" borderId="47" xfId="0" applyNumberFormat="1" applyFont="1" applyBorder="1" applyAlignment="1">
      <alignment/>
    </xf>
    <xf numFmtId="0" fontId="7" fillId="0" borderId="54" xfId="0" applyFont="1" applyBorder="1" applyAlignment="1">
      <alignment vertical="top" wrapText="1"/>
    </xf>
    <xf numFmtId="172" fontId="7" fillId="0" borderId="53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172" fontId="28" fillId="0" borderId="21" xfId="0" applyNumberFormat="1" applyFont="1" applyBorder="1" applyAlignment="1">
      <alignment/>
    </xf>
    <xf numFmtId="172" fontId="6" fillId="0" borderId="11" xfId="0" applyNumberFormat="1" applyFont="1" applyBorder="1" applyAlignment="1">
      <alignment vertical="top" wrapText="1"/>
    </xf>
    <xf numFmtId="172" fontId="6" fillId="0" borderId="36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50" xfId="0" applyFont="1" applyBorder="1" applyAlignment="1">
      <alignment vertical="top" wrapText="1"/>
    </xf>
    <xf numFmtId="172" fontId="28" fillId="0" borderId="21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 vertical="top" wrapText="1"/>
    </xf>
    <xf numFmtId="0" fontId="12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8" fillId="0" borderId="5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14" fontId="8" fillId="0" borderId="63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6" fillId="0" borderId="65" xfId="0" applyNumberFormat="1" applyFont="1" applyBorder="1" applyAlignment="1">
      <alignment horizontal="center" vertical="top" wrapText="1"/>
    </xf>
    <xf numFmtId="0" fontId="6" fillId="0" borderId="49" xfId="0" applyNumberFormat="1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8" xfId="0" applyNumberFormat="1" applyFont="1" applyBorder="1" applyAlignment="1">
      <alignment horizontal="center" vertical="top" wrapText="1"/>
    </xf>
    <xf numFmtId="0" fontId="6" fillId="0" borderId="3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14" fontId="8" fillId="0" borderId="68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horizontal="center" vertical="top" wrapText="1"/>
    </xf>
    <xf numFmtId="0" fontId="26" fillId="0" borderId="36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172" fontId="26" fillId="0" borderId="71" xfId="0" applyNumberFormat="1" applyFont="1" applyBorder="1" applyAlignment="1">
      <alignment horizontal="center" vertical="top" wrapText="1"/>
    </xf>
    <xf numFmtId="172" fontId="26" fillId="0" borderId="72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7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172" fontId="26" fillId="0" borderId="74" xfId="0" applyNumberFormat="1" applyFont="1" applyBorder="1" applyAlignment="1">
      <alignment horizontal="center" vertical="top" wrapText="1"/>
    </xf>
    <xf numFmtId="172" fontId="26" fillId="0" borderId="75" xfId="0" applyNumberFormat="1" applyFont="1" applyBorder="1" applyAlignment="1">
      <alignment horizontal="center" vertical="top" wrapText="1"/>
    </xf>
    <xf numFmtId="172" fontId="26" fillId="0" borderId="76" xfId="0" applyNumberFormat="1" applyFont="1" applyBorder="1" applyAlignment="1">
      <alignment horizontal="center" vertical="top" wrapText="1"/>
    </xf>
    <xf numFmtId="172" fontId="26" fillId="0" borderId="52" xfId="0" applyNumberFormat="1" applyFont="1" applyBorder="1" applyAlignment="1">
      <alignment horizontal="center" vertical="top" wrapText="1"/>
    </xf>
    <xf numFmtId="0" fontId="26" fillId="0" borderId="77" xfId="0" applyNumberFormat="1" applyFont="1" applyBorder="1" applyAlignment="1">
      <alignment horizontal="left" vertical="top" wrapText="1"/>
    </xf>
    <xf numFmtId="0" fontId="26" fillId="0" borderId="78" xfId="0" applyNumberFormat="1" applyFont="1" applyBorder="1" applyAlignment="1">
      <alignment horizontal="left" vertical="top" wrapText="1"/>
    </xf>
    <xf numFmtId="0" fontId="15" fillId="0" borderId="76" xfId="0" applyNumberFormat="1" applyFont="1" applyBorder="1" applyAlignment="1">
      <alignment vertical="top" wrapText="1"/>
    </xf>
    <xf numFmtId="0" fontId="15" fillId="0" borderId="52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6" fillId="24" borderId="35" xfId="0" applyNumberFormat="1" applyFont="1" applyFill="1" applyBorder="1" applyAlignment="1">
      <alignment horizontal="left" vertical="top" wrapText="1"/>
    </xf>
    <xf numFmtId="0" fontId="6" fillId="24" borderId="33" xfId="0" applyNumberFormat="1" applyFont="1" applyFill="1" applyBorder="1" applyAlignment="1">
      <alignment horizontal="left" vertical="top" wrapText="1"/>
    </xf>
    <xf numFmtId="0" fontId="6" fillId="24" borderId="21" xfId="0" applyNumberFormat="1" applyFont="1" applyFill="1" applyBorder="1" applyAlignment="1">
      <alignment horizontal="center" vertical="top" wrapText="1"/>
    </xf>
    <xf numFmtId="0" fontId="6" fillId="24" borderId="0" xfId="0" applyNumberFormat="1" applyFont="1" applyFill="1" applyBorder="1" applyAlignment="1">
      <alignment horizontal="center" vertical="top" wrapText="1"/>
    </xf>
    <xf numFmtId="0" fontId="6" fillId="24" borderId="21" xfId="0" applyNumberFormat="1" applyFont="1" applyFill="1" applyBorder="1" applyAlignment="1">
      <alignment vertical="top" wrapText="1"/>
    </xf>
    <xf numFmtId="0" fontId="6" fillId="24" borderId="21" xfId="0" applyFont="1" applyFill="1" applyBorder="1" applyAlignment="1">
      <alignment vertical="top" wrapText="1"/>
    </xf>
    <xf numFmtId="0" fontId="12" fillId="24" borderId="0" xfId="0" applyFont="1" applyFill="1" applyBorder="1" applyAlignment="1">
      <alignment horizontal="center"/>
    </xf>
    <xf numFmtId="0" fontId="6" fillId="24" borderId="55" xfId="0" applyFont="1" applyFill="1" applyBorder="1" applyAlignment="1">
      <alignment horizontal="center"/>
    </xf>
    <xf numFmtId="0" fontId="15" fillId="24" borderId="45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 vertical="center" wrapText="1"/>
    </xf>
    <xf numFmtId="0" fontId="8" fillId="24" borderId="79" xfId="0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80" xfId="0" applyFont="1" applyBorder="1" applyAlignment="1">
      <alignment vertical="top" wrapText="1"/>
    </xf>
    <xf numFmtId="0" fontId="6" fillId="0" borderId="33" xfId="0" applyNumberFormat="1" applyFont="1" applyBorder="1" applyAlignment="1">
      <alignment vertical="top" wrapText="1"/>
    </xf>
    <xf numFmtId="0" fontId="23" fillId="0" borderId="41" xfId="0" applyNumberFormat="1" applyFont="1" applyBorder="1" applyAlignment="1">
      <alignment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right" vertical="top" wrapText="1"/>
    </xf>
    <xf numFmtId="0" fontId="4" fillId="0" borderId="83" xfId="0" applyFont="1" applyBorder="1" applyAlignment="1">
      <alignment horizontal="right" vertical="top" wrapText="1"/>
    </xf>
    <xf numFmtId="0" fontId="4" fillId="0" borderId="83" xfId="0" applyNumberFormat="1" applyFont="1" applyBorder="1" applyAlignment="1">
      <alignment horizontal="right" vertical="top" wrapText="1"/>
    </xf>
    <xf numFmtId="0" fontId="4" fillId="0" borderId="84" xfId="0" applyNumberFormat="1" applyFont="1" applyBorder="1" applyAlignment="1">
      <alignment horizontal="right" vertical="top" wrapText="1"/>
    </xf>
    <xf numFmtId="0" fontId="4" fillId="0" borderId="85" xfId="0" applyNumberFormat="1" applyFont="1" applyBorder="1" applyAlignment="1">
      <alignment horizontal="right" vertical="top" wrapText="1"/>
    </xf>
    <xf numFmtId="0" fontId="4" fillId="0" borderId="86" xfId="0" applyNumberFormat="1" applyFont="1" applyBorder="1" applyAlignment="1">
      <alignment horizontal="right" vertical="top" wrapText="1"/>
    </xf>
    <xf numFmtId="0" fontId="4" fillId="0" borderId="87" xfId="0" applyNumberFormat="1" applyFont="1" applyBorder="1" applyAlignment="1">
      <alignment horizontal="right" vertical="top" wrapText="1"/>
    </xf>
    <xf numFmtId="172" fontId="0" fillId="0" borderId="47" xfId="0" applyNumberFormat="1" applyBorder="1" applyAlignment="1">
      <alignment/>
    </xf>
    <xf numFmtId="172" fontId="7" fillId="0" borderId="54" xfId="0" applyNumberFormat="1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4" fillId="0" borderId="88" xfId="0" applyNumberFormat="1" applyFont="1" applyBorder="1" applyAlignment="1">
      <alignment horizontal="right" vertical="top" wrapText="1"/>
    </xf>
    <xf numFmtId="0" fontId="6" fillId="0" borderId="89" xfId="0" applyNumberFormat="1" applyFont="1" applyBorder="1" applyAlignment="1">
      <alignment vertical="top" wrapText="1"/>
    </xf>
    <xf numFmtId="0" fontId="7" fillId="0" borderId="90" xfId="0" applyFont="1" applyBorder="1" applyAlignment="1">
      <alignment vertical="top" wrapText="1"/>
    </xf>
    <xf numFmtId="0" fontId="7" fillId="0" borderId="89" xfId="0" applyFont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0" fontId="7" fillId="0" borderId="14" xfId="0" applyNumberFormat="1" applyFont="1" applyBorder="1" applyAlignment="1">
      <alignment horizontal="right" vertical="top" wrapText="1"/>
    </xf>
    <xf numFmtId="172" fontId="7" fillId="0" borderId="19" xfId="0" applyNumberFormat="1" applyFont="1" applyBorder="1" applyAlignment="1">
      <alignment horizontal="right" vertical="top" wrapText="1"/>
    </xf>
    <xf numFmtId="172" fontId="7" fillId="0" borderId="15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.8515625" style="0" customWidth="1"/>
    <col min="2" max="2" width="46.57421875" style="0" customWidth="1"/>
    <col min="3" max="3" width="13.140625" style="0" customWidth="1"/>
    <col min="4" max="4" width="10.8515625" style="0" customWidth="1"/>
    <col min="5" max="5" width="14.28125" style="0" hidden="1" customWidth="1"/>
    <col min="6" max="6" width="13.28125" style="0" customWidth="1"/>
    <col min="7" max="7" width="16.8515625" style="0" customWidth="1"/>
    <col min="8" max="8" width="13.7109375" style="0" customWidth="1"/>
  </cols>
  <sheetData>
    <row r="1" ht="20.25">
      <c r="A1" s="1"/>
    </row>
    <row r="2" spans="1:8" ht="20.25">
      <c r="A2" s="1"/>
      <c r="C2" s="170" t="s">
        <v>35</v>
      </c>
      <c r="D2" s="170"/>
      <c r="E2" s="170"/>
      <c r="F2" s="170"/>
      <c r="G2" s="170"/>
      <c r="H2" s="170"/>
    </row>
    <row r="3" spans="1:7" ht="16.5" customHeight="1" thickBot="1">
      <c r="A3" s="1"/>
      <c r="C3" s="171"/>
      <c r="D3" s="172"/>
      <c r="E3" s="172"/>
      <c r="F3" s="172"/>
      <c r="G3" s="171"/>
    </row>
    <row r="4" spans="1:10" ht="32.25" customHeight="1">
      <c r="A4" s="191" t="s">
        <v>12</v>
      </c>
      <c r="B4" s="191" t="s">
        <v>0</v>
      </c>
      <c r="C4" s="169" t="s">
        <v>37</v>
      </c>
      <c r="D4" s="176" t="s">
        <v>38</v>
      </c>
      <c r="E4" s="177"/>
      <c r="F4" s="173" t="s">
        <v>39</v>
      </c>
      <c r="G4" s="173" t="s">
        <v>40</v>
      </c>
      <c r="H4" s="183" t="s">
        <v>41</v>
      </c>
      <c r="J4" s="101"/>
    </row>
    <row r="5" spans="1:10" ht="19.5" customHeight="1">
      <c r="A5" s="192"/>
      <c r="B5" s="192"/>
      <c r="C5" s="174"/>
      <c r="D5" s="178"/>
      <c r="E5" s="179"/>
      <c r="F5" s="174"/>
      <c r="G5" s="174"/>
      <c r="H5" s="184"/>
      <c r="J5" s="182"/>
    </row>
    <row r="6" spans="1:10" ht="14.25" customHeight="1" thickBot="1">
      <c r="A6" s="193"/>
      <c r="B6" s="193"/>
      <c r="C6" s="175"/>
      <c r="D6" s="180"/>
      <c r="E6" s="181"/>
      <c r="F6" s="175"/>
      <c r="G6" s="175"/>
      <c r="H6" s="185"/>
      <c r="J6" s="182"/>
    </row>
    <row r="7" spans="1:10" ht="15.75" thickBot="1">
      <c r="A7" s="2">
        <v>1</v>
      </c>
      <c r="B7" s="3">
        <v>2</v>
      </c>
      <c r="C7" s="18">
        <v>3</v>
      </c>
      <c r="D7" s="2">
        <v>4</v>
      </c>
      <c r="E7" s="3">
        <v>5</v>
      </c>
      <c r="F7" s="3">
        <v>6</v>
      </c>
      <c r="G7" s="89"/>
      <c r="H7" s="91"/>
      <c r="J7" s="95"/>
    </row>
    <row r="8" spans="1:10" ht="16.5" customHeight="1">
      <c r="A8" s="6">
        <v>1</v>
      </c>
      <c r="B8" s="15" t="s">
        <v>11</v>
      </c>
      <c r="C8" s="19">
        <v>2644.2</v>
      </c>
      <c r="D8" s="7">
        <v>36.9</v>
      </c>
      <c r="E8" s="8"/>
      <c r="F8" s="7">
        <f>SUM(C8+D8)</f>
        <v>2681.1</v>
      </c>
      <c r="G8" s="52">
        <v>2681.1</v>
      </c>
      <c r="H8" s="19"/>
      <c r="J8" s="98"/>
    </row>
    <row r="9" spans="1:10" ht="16.5" customHeight="1">
      <c r="A9" s="9">
        <v>2</v>
      </c>
      <c r="B9" s="16" t="s">
        <v>14</v>
      </c>
      <c r="C9" s="19">
        <v>819.2</v>
      </c>
      <c r="D9" s="10">
        <v>8.9</v>
      </c>
      <c r="E9" s="11"/>
      <c r="F9" s="10">
        <f aca="true" t="shared" si="0" ref="F9:F18">SUM(C9+D9)</f>
        <v>828.1</v>
      </c>
      <c r="G9" s="53">
        <v>828.1</v>
      </c>
      <c r="H9" s="19"/>
      <c r="J9" s="98"/>
    </row>
    <row r="10" spans="1:10" ht="16.5" customHeight="1">
      <c r="A10" s="12"/>
      <c r="B10" s="17"/>
      <c r="C10" s="20"/>
      <c r="D10" s="10"/>
      <c r="E10" s="10"/>
      <c r="F10" s="10"/>
      <c r="G10" s="53"/>
      <c r="H10" s="19"/>
      <c r="J10" s="98"/>
    </row>
    <row r="11" spans="1:10" ht="16.5" customHeight="1">
      <c r="A11" s="12">
        <v>3</v>
      </c>
      <c r="B11" s="51" t="s">
        <v>25</v>
      </c>
      <c r="C11" s="19">
        <v>70</v>
      </c>
      <c r="D11" s="10"/>
      <c r="E11" s="10"/>
      <c r="F11" s="10">
        <f t="shared" si="0"/>
        <v>70</v>
      </c>
      <c r="G11" s="57">
        <v>70</v>
      </c>
      <c r="H11" s="19"/>
      <c r="J11" s="98"/>
    </row>
    <row r="12" spans="1:10" ht="16.5" customHeight="1">
      <c r="A12" s="12">
        <v>4</v>
      </c>
      <c r="B12" s="51" t="s">
        <v>28</v>
      </c>
      <c r="C12" s="19">
        <v>20</v>
      </c>
      <c r="D12" s="10">
        <v>43.9</v>
      </c>
      <c r="E12" s="21"/>
      <c r="F12" s="10">
        <f t="shared" si="0"/>
        <v>63.9</v>
      </c>
      <c r="G12" s="53">
        <v>63.9</v>
      </c>
      <c r="H12" s="19"/>
      <c r="J12" s="98"/>
    </row>
    <row r="13" spans="1:10" ht="16.5" customHeight="1">
      <c r="A13" s="12">
        <v>5</v>
      </c>
      <c r="B13" s="51" t="s">
        <v>26</v>
      </c>
      <c r="C13" s="19">
        <v>24</v>
      </c>
      <c r="D13" s="10">
        <v>-0.1</v>
      </c>
      <c r="E13" s="10"/>
      <c r="F13" s="10">
        <f t="shared" si="0"/>
        <v>23.9</v>
      </c>
      <c r="G13" s="53">
        <v>23.9</v>
      </c>
      <c r="H13" s="19"/>
      <c r="J13" s="98"/>
    </row>
    <row r="14" spans="1:10" ht="16.5" customHeight="1">
      <c r="A14" s="12">
        <v>6</v>
      </c>
      <c r="B14" s="51" t="s">
        <v>27</v>
      </c>
      <c r="C14" s="19">
        <v>20</v>
      </c>
      <c r="D14" s="10"/>
      <c r="E14" s="10"/>
      <c r="F14" s="10">
        <f t="shared" si="0"/>
        <v>20</v>
      </c>
      <c r="G14" s="53">
        <v>20</v>
      </c>
      <c r="H14" s="19"/>
      <c r="J14" s="98"/>
    </row>
    <row r="15" spans="1:10" ht="16.5" customHeight="1">
      <c r="A15" s="22">
        <v>7</v>
      </c>
      <c r="B15" s="109" t="s">
        <v>15</v>
      </c>
      <c r="C15" s="29">
        <v>20</v>
      </c>
      <c r="D15" s="44">
        <v>-0.3</v>
      </c>
      <c r="E15" s="23"/>
      <c r="F15" s="23">
        <f t="shared" si="0"/>
        <v>19.7</v>
      </c>
      <c r="G15" s="54">
        <v>19.6</v>
      </c>
      <c r="H15" s="19"/>
      <c r="J15" s="98"/>
    </row>
    <row r="16" spans="1:10" ht="16.5" customHeight="1">
      <c r="A16" s="22">
        <v>8</v>
      </c>
      <c r="B16" s="109" t="s">
        <v>43</v>
      </c>
      <c r="C16" s="47">
        <v>12</v>
      </c>
      <c r="D16" s="44">
        <v>-11</v>
      </c>
      <c r="E16" s="23"/>
      <c r="F16" s="44">
        <f t="shared" si="0"/>
        <v>1</v>
      </c>
      <c r="G16" s="143">
        <v>1</v>
      </c>
      <c r="H16" s="19"/>
      <c r="J16" s="98"/>
    </row>
    <row r="17" spans="1:10" ht="16.5" customHeight="1">
      <c r="A17" s="22">
        <v>9</v>
      </c>
      <c r="B17" s="109" t="s">
        <v>44</v>
      </c>
      <c r="C17" s="47">
        <v>406.6</v>
      </c>
      <c r="D17" s="44">
        <v>-67.8</v>
      </c>
      <c r="E17" s="23"/>
      <c r="F17" s="23">
        <f t="shared" si="0"/>
        <v>338.8</v>
      </c>
      <c r="G17" s="54">
        <v>338.8</v>
      </c>
      <c r="H17" s="19"/>
      <c r="J17" s="98"/>
    </row>
    <row r="18" spans="1:10" ht="16.5" customHeight="1" thickBot="1">
      <c r="A18" s="13">
        <v>10</v>
      </c>
      <c r="B18" s="111" t="s">
        <v>65</v>
      </c>
      <c r="C18" s="24">
        <v>4</v>
      </c>
      <c r="D18" s="14">
        <v>2.3</v>
      </c>
      <c r="E18" s="14"/>
      <c r="F18" s="14">
        <f t="shared" si="0"/>
        <v>6.3</v>
      </c>
      <c r="G18" s="90">
        <v>6.3</v>
      </c>
      <c r="H18" s="19"/>
      <c r="J18" s="95"/>
    </row>
    <row r="19" spans="1:10" ht="16.5" customHeight="1" thickBot="1">
      <c r="A19" s="189" t="s">
        <v>9</v>
      </c>
      <c r="B19" s="190"/>
      <c r="C19" s="25">
        <f>SUM(C8:C18)</f>
        <v>4039.9999999999995</v>
      </c>
      <c r="D19" s="4">
        <f>SUM(D8:D18)</f>
        <v>12.8</v>
      </c>
      <c r="E19" s="4">
        <v>-1.6</v>
      </c>
      <c r="F19" s="4">
        <f>SUM(F8:F18)</f>
        <v>4052.8</v>
      </c>
      <c r="G19" s="56">
        <f>SUM(G8:G18)</f>
        <v>4052.7000000000003</v>
      </c>
      <c r="H19" s="19"/>
      <c r="J19" s="95"/>
    </row>
    <row r="20" ht="14.25">
      <c r="A20" s="45"/>
    </row>
    <row r="21" spans="1:7" ht="14.25">
      <c r="A21" s="45"/>
      <c r="B21" s="46"/>
      <c r="C21" s="46"/>
      <c r="D21" s="46"/>
      <c r="E21" s="46"/>
      <c r="F21" s="46"/>
      <c r="G21" s="46"/>
    </row>
    <row r="22" spans="1:7" ht="14.25">
      <c r="A22" s="45"/>
      <c r="B22" s="46"/>
      <c r="C22" s="46"/>
      <c r="D22" s="46"/>
      <c r="E22" s="46"/>
      <c r="F22" s="46"/>
      <c r="G22" s="46"/>
    </row>
    <row r="23" ht="14.25">
      <c r="A23" s="45"/>
    </row>
    <row r="24" ht="14.25">
      <c r="A24" s="45"/>
    </row>
    <row r="25" spans="1:6" ht="18">
      <c r="A25" s="188"/>
      <c r="B25" s="188"/>
      <c r="C25" s="188"/>
      <c r="D25" s="188"/>
      <c r="E25" s="188"/>
      <c r="F25" s="188"/>
    </row>
    <row r="26" spans="1:6" ht="12.75" hidden="1">
      <c r="A26" s="92"/>
      <c r="B26" s="186"/>
      <c r="C26" s="93"/>
      <c r="D26" s="187"/>
      <c r="E26" s="187"/>
      <c r="F26" s="187"/>
    </row>
    <row r="27" spans="1:6" ht="15" hidden="1">
      <c r="A27" s="92"/>
      <c r="B27" s="186"/>
      <c r="C27" s="93"/>
      <c r="D27" s="94"/>
      <c r="E27" s="95"/>
      <c r="F27" s="95"/>
    </row>
    <row r="28" spans="1:6" ht="15" hidden="1">
      <c r="A28" s="96"/>
      <c r="B28" s="95"/>
      <c r="C28" s="95"/>
      <c r="D28" s="95"/>
      <c r="E28" s="95"/>
      <c r="F28" s="95"/>
    </row>
    <row r="29" spans="1:6" ht="15.75" hidden="1">
      <c r="A29" s="96"/>
      <c r="B29" s="97"/>
      <c r="C29" s="98"/>
      <c r="D29" s="99"/>
      <c r="E29" s="99"/>
      <c r="F29" s="99"/>
    </row>
    <row r="30" spans="1:6" ht="15.75" hidden="1">
      <c r="A30" s="96"/>
      <c r="B30" s="97"/>
      <c r="C30" s="98"/>
      <c r="D30" s="99"/>
      <c r="E30" s="99"/>
      <c r="F30" s="99"/>
    </row>
    <row r="31" spans="1:6" ht="15.75" hidden="1">
      <c r="A31" s="97"/>
      <c r="B31" s="97"/>
      <c r="C31" s="98"/>
      <c r="D31" s="99"/>
      <c r="E31" s="99"/>
      <c r="F31" s="99"/>
    </row>
    <row r="32" spans="1:6" ht="15" hidden="1">
      <c r="A32" s="96"/>
      <c r="B32" s="96"/>
      <c r="C32" s="95"/>
      <c r="D32" s="95"/>
      <c r="E32" s="95"/>
      <c r="F32" s="95"/>
    </row>
    <row r="33" spans="1:6" ht="12.75">
      <c r="A33" s="100"/>
      <c r="B33" s="100"/>
      <c r="C33" s="100"/>
      <c r="D33" s="100"/>
      <c r="E33" s="100"/>
      <c r="F33" s="100"/>
    </row>
  </sheetData>
  <sheetProtection/>
  <mergeCells count="14">
    <mergeCell ref="A4:A6"/>
    <mergeCell ref="B4:B6"/>
    <mergeCell ref="B26:B27"/>
    <mergeCell ref="D26:F26"/>
    <mergeCell ref="A25:F25"/>
    <mergeCell ref="A19:B19"/>
    <mergeCell ref="C2:H2"/>
    <mergeCell ref="J5:J6"/>
    <mergeCell ref="H4:H6"/>
    <mergeCell ref="C3:G3"/>
    <mergeCell ref="F4:F6"/>
    <mergeCell ref="G4:G6"/>
    <mergeCell ref="D4:E6"/>
    <mergeCell ref="C4:C6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8515625" style="0" customWidth="1"/>
    <col min="2" max="2" width="35.7109375" style="0" customWidth="1"/>
    <col min="3" max="3" width="11.421875" style="0" customWidth="1"/>
    <col min="4" max="4" width="14.28125" style="0" hidden="1" customWidth="1"/>
    <col min="5" max="5" width="14.28125" style="0" customWidth="1"/>
    <col min="6" max="6" width="0.2890625" style="0" customWidth="1"/>
    <col min="7" max="8" width="14.8515625" style="0" customWidth="1"/>
    <col min="9" max="9" width="15.00390625" style="0" customWidth="1"/>
    <col min="10" max="10" width="9.140625" style="0" hidden="1" customWidth="1"/>
  </cols>
  <sheetData>
    <row r="1" spans="1:11" ht="20.25">
      <c r="A1" s="1"/>
      <c r="B1" s="170" t="s">
        <v>45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0.25">
      <c r="A2" s="1"/>
      <c r="B2" s="170"/>
      <c r="C2" s="170"/>
      <c r="D2" s="170"/>
      <c r="E2" s="170"/>
      <c r="F2" s="170"/>
      <c r="G2" s="170"/>
      <c r="H2" s="170"/>
      <c r="I2" s="170"/>
      <c r="J2" s="142"/>
      <c r="K2" s="142"/>
    </row>
    <row r="3" spans="1:9" ht="21" thickBot="1">
      <c r="A3" s="1"/>
      <c r="C3" s="206"/>
      <c r="D3" s="206"/>
      <c r="E3" s="206"/>
      <c r="F3" s="206"/>
      <c r="G3" s="206"/>
      <c r="H3" s="206"/>
      <c r="I3" s="206"/>
    </row>
    <row r="4" spans="1:14" ht="32.25" customHeight="1">
      <c r="A4" s="191" t="s">
        <v>12</v>
      </c>
      <c r="B4" s="191" t="s">
        <v>0</v>
      </c>
      <c r="C4" s="191" t="s">
        <v>46</v>
      </c>
      <c r="D4" s="200"/>
      <c r="E4" s="176" t="s">
        <v>38</v>
      </c>
      <c r="F4" s="177"/>
      <c r="G4" s="173" t="s">
        <v>39</v>
      </c>
      <c r="H4" s="173" t="s">
        <v>40</v>
      </c>
      <c r="I4" s="207" t="s">
        <v>41</v>
      </c>
      <c r="J4" s="203" t="s">
        <v>18</v>
      </c>
      <c r="K4" s="100"/>
      <c r="L4" s="103"/>
      <c r="M4" s="103"/>
      <c r="N4" s="101"/>
    </row>
    <row r="5" spans="1:14" ht="19.5" customHeight="1">
      <c r="A5" s="192"/>
      <c r="B5" s="192"/>
      <c r="C5" s="192"/>
      <c r="D5" s="201"/>
      <c r="E5" s="178"/>
      <c r="F5" s="179"/>
      <c r="G5" s="174"/>
      <c r="H5" s="174"/>
      <c r="I5" s="208"/>
      <c r="J5" s="203"/>
      <c r="K5" s="103"/>
      <c r="L5" s="103"/>
      <c r="M5" s="103"/>
      <c r="N5" s="101"/>
    </row>
    <row r="6" spans="1:14" ht="14.25" customHeight="1" thickBot="1">
      <c r="A6" s="192"/>
      <c r="B6" s="193"/>
      <c r="C6" s="193"/>
      <c r="D6" s="202"/>
      <c r="E6" s="180"/>
      <c r="F6" s="181"/>
      <c r="G6" s="175"/>
      <c r="H6" s="175"/>
      <c r="I6" s="209"/>
      <c r="J6" s="203"/>
      <c r="K6" s="103"/>
      <c r="L6" s="140"/>
      <c r="M6" s="104"/>
      <c r="N6" s="102"/>
    </row>
    <row r="7" spans="1:14" ht="15" thickBot="1">
      <c r="A7" s="249">
        <v>1</v>
      </c>
      <c r="B7" s="3">
        <v>2</v>
      </c>
      <c r="C7" s="18">
        <v>3</v>
      </c>
      <c r="D7" s="3">
        <v>5</v>
      </c>
      <c r="E7" s="3">
        <v>4</v>
      </c>
      <c r="F7" s="3">
        <v>5</v>
      </c>
      <c r="G7" s="3">
        <v>6</v>
      </c>
      <c r="H7" s="108">
        <v>7</v>
      </c>
      <c r="I7" s="107">
        <v>8</v>
      </c>
      <c r="J7" s="139"/>
      <c r="K7" s="104"/>
      <c r="L7" s="104"/>
      <c r="M7" s="105"/>
      <c r="N7" s="102"/>
    </row>
    <row r="8" spans="1:14" ht="16.5" customHeight="1">
      <c r="A8" s="250">
        <v>1</v>
      </c>
      <c r="B8" s="15" t="s">
        <v>11</v>
      </c>
      <c r="C8" s="19">
        <v>445</v>
      </c>
      <c r="D8" s="8"/>
      <c r="E8" s="245">
        <v>4.9</v>
      </c>
      <c r="F8" s="8">
        <v>111.5</v>
      </c>
      <c r="G8" s="7">
        <f>SUM(C8+E8)</f>
        <v>449.9</v>
      </c>
      <c r="H8" s="52">
        <v>449.9</v>
      </c>
      <c r="I8" s="59"/>
      <c r="J8" s="139"/>
      <c r="K8" s="105"/>
      <c r="L8" s="141"/>
      <c r="M8" s="105"/>
      <c r="N8" s="102"/>
    </row>
    <row r="9" spans="1:14" ht="16.5" customHeight="1">
      <c r="A9" s="251">
        <v>2</v>
      </c>
      <c r="B9" s="16" t="s">
        <v>14</v>
      </c>
      <c r="C9" s="19">
        <v>137.8</v>
      </c>
      <c r="D9" s="11"/>
      <c r="E9" s="11"/>
      <c r="F9" s="11">
        <v>34.5</v>
      </c>
      <c r="G9" s="10">
        <f aca="true" t="shared" si="0" ref="G9:G21">SUM(C9+E9)</f>
        <v>137.8</v>
      </c>
      <c r="H9" s="53">
        <v>131.8</v>
      </c>
      <c r="I9" s="60"/>
      <c r="J9" s="139"/>
      <c r="K9" s="105"/>
      <c r="L9" s="141"/>
      <c r="M9" s="105"/>
      <c r="N9" s="102"/>
    </row>
    <row r="10" spans="1:14" ht="16.5" customHeight="1">
      <c r="A10" s="252">
        <v>3</v>
      </c>
      <c r="B10" s="51" t="s">
        <v>10</v>
      </c>
      <c r="C10" s="29">
        <v>190.4</v>
      </c>
      <c r="D10" s="10"/>
      <c r="E10" s="10">
        <v>77.3</v>
      </c>
      <c r="F10" s="10">
        <v>4.1</v>
      </c>
      <c r="G10" s="10">
        <f t="shared" si="0"/>
        <v>267.7</v>
      </c>
      <c r="H10" s="53">
        <v>256.1</v>
      </c>
      <c r="I10" s="60">
        <v>26.3</v>
      </c>
      <c r="J10" s="139">
        <v>50</v>
      </c>
      <c r="K10" s="105"/>
      <c r="L10" s="141"/>
      <c r="M10" s="105"/>
      <c r="N10" s="102"/>
    </row>
    <row r="11" spans="1:14" ht="16.5" customHeight="1">
      <c r="A11" s="252">
        <v>4</v>
      </c>
      <c r="B11" s="51" t="s">
        <v>1</v>
      </c>
      <c r="C11" s="29">
        <v>50.6</v>
      </c>
      <c r="D11" s="10"/>
      <c r="E11" s="10">
        <v>10.4</v>
      </c>
      <c r="F11" s="10">
        <v>5.9</v>
      </c>
      <c r="G11" s="10">
        <f t="shared" si="0"/>
        <v>61</v>
      </c>
      <c r="H11" s="53">
        <v>59.6</v>
      </c>
      <c r="I11" s="60">
        <v>13.9</v>
      </c>
      <c r="J11" s="139"/>
      <c r="K11" s="105"/>
      <c r="L11" s="141"/>
      <c r="M11" s="105"/>
      <c r="N11" s="102"/>
    </row>
    <row r="12" spans="1:14" ht="16.5" customHeight="1">
      <c r="A12" s="252">
        <v>5</v>
      </c>
      <c r="B12" s="51" t="s">
        <v>2</v>
      </c>
      <c r="C12" s="29">
        <v>0.9</v>
      </c>
      <c r="D12" s="21"/>
      <c r="E12" s="21"/>
      <c r="F12" s="21">
        <v>-0.1</v>
      </c>
      <c r="G12" s="21">
        <f t="shared" si="0"/>
        <v>0.9</v>
      </c>
      <c r="H12" s="57">
        <v>0.9</v>
      </c>
      <c r="I12" s="60"/>
      <c r="J12" s="139"/>
      <c r="K12" s="105"/>
      <c r="L12" s="141"/>
      <c r="M12" s="105"/>
      <c r="N12" s="102"/>
    </row>
    <row r="13" spans="1:14" ht="16.5" customHeight="1">
      <c r="A13" s="252">
        <v>6</v>
      </c>
      <c r="B13" s="51" t="s">
        <v>3</v>
      </c>
      <c r="C13" s="29">
        <v>40</v>
      </c>
      <c r="D13" s="10"/>
      <c r="E13" s="10">
        <v>18</v>
      </c>
      <c r="F13" s="10">
        <v>1</v>
      </c>
      <c r="G13" s="10">
        <f t="shared" si="0"/>
        <v>58</v>
      </c>
      <c r="H13" s="53">
        <v>44.8</v>
      </c>
      <c r="I13" s="60"/>
      <c r="J13" s="139"/>
      <c r="K13" s="105"/>
      <c r="L13" s="141"/>
      <c r="M13" s="105"/>
      <c r="N13" s="102"/>
    </row>
    <row r="14" spans="1:14" ht="16.5" customHeight="1">
      <c r="A14" s="261">
        <v>7</v>
      </c>
      <c r="B14" s="262" t="s">
        <v>4</v>
      </c>
      <c r="C14" s="20">
        <v>0.5</v>
      </c>
      <c r="D14" s="263"/>
      <c r="E14" s="263"/>
      <c r="F14" s="263">
        <v>0.1</v>
      </c>
      <c r="G14" s="263">
        <f t="shared" si="0"/>
        <v>0.5</v>
      </c>
      <c r="H14" s="264">
        <v>0.5</v>
      </c>
      <c r="I14" s="265"/>
      <c r="J14" s="139"/>
      <c r="K14" s="105"/>
      <c r="L14" s="141"/>
      <c r="M14" s="105"/>
      <c r="N14" s="102"/>
    </row>
    <row r="15" spans="1:14" ht="16.5" customHeight="1">
      <c r="A15" s="256">
        <v>8</v>
      </c>
      <c r="B15" s="155" t="s">
        <v>5</v>
      </c>
      <c r="C15" s="257">
        <v>8</v>
      </c>
      <c r="D15" s="258"/>
      <c r="E15" s="258">
        <v>2.7</v>
      </c>
      <c r="F15" s="258">
        <v>1</v>
      </c>
      <c r="G15" s="258">
        <f t="shared" si="0"/>
        <v>10.7</v>
      </c>
      <c r="H15" s="259">
        <v>8</v>
      </c>
      <c r="I15" s="260">
        <v>3</v>
      </c>
      <c r="J15" s="139"/>
      <c r="K15" s="105"/>
      <c r="L15" s="141"/>
      <c r="M15" s="105"/>
      <c r="N15" s="102"/>
    </row>
    <row r="16" spans="1:14" ht="16.5" customHeight="1">
      <c r="A16" s="252">
        <v>9</v>
      </c>
      <c r="B16" s="51" t="s">
        <v>47</v>
      </c>
      <c r="C16" s="29">
        <v>3.2</v>
      </c>
      <c r="D16" s="21"/>
      <c r="E16" s="21">
        <v>22</v>
      </c>
      <c r="F16" s="21"/>
      <c r="G16" s="21">
        <f t="shared" si="0"/>
        <v>25.2</v>
      </c>
      <c r="H16" s="53">
        <v>25.2</v>
      </c>
      <c r="I16" s="60"/>
      <c r="J16" s="139"/>
      <c r="K16" s="105"/>
      <c r="L16" s="141"/>
      <c r="M16" s="105"/>
      <c r="N16" s="102"/>
    </row>
    <row r="17" spans="1:14" ht="16.5" customHeight="1">
      <c r="A17" s="252">
        <v>10</v>
      </c>
      <c r="B17" s="51" t="s">
        <v>6</v>
      </c>
      <c r="C17" s="19"/>
      <c r="D17" s="10"/>
      <c r="E17" s="10">
        <v>1.6</v>
      </c>
      <c r="F17" s="10">
        <v>1.1</v>
      </c>
      <c r="G17" s="10">
        <f t="shared" si="0"/>
        <v>1.6</v>
      </c>
      <c r="H17" s="53">
        <v>1.6</v>
      </c>
      <c r="I17" s="60"/>
      <c r="J17" s="139"/>
      <c r="K17" s="105"/>
      <c r="L17" s="141"/>
      <c r="M17" s="105"/>
      <c r="N17" s="102"/>
    </row>
    <row r="18" spans="1:14" ht="16.5" customHeight="1">
      <c r="A18" s="253">
        <v>11</v>
      </c>
      <c r="B18" s="109" t="s">
        <v>7</v>
      </c>
      <c r="C18" s="24">
        <v>1.3</v>
      </c>
      <c r="D18" s="23"/>
      <c r="E18" s="23"/>
      <c r="F18" s="23">
        <v>0.2</v>
      </c>
      <c r="G18" s="23">
        <f t="shared" si="0"/>
        <v>1.3</v>
      </c>
      <c r="H18" s="54">
        <v>1.3</v>
      </c>
      <c r="I18" s="61"/>
      <c r="J18" s="139"/>
      <c r="K18" s="105"/>
      <c r="L18" s="141"/>
      <c r="M18" s="105"/>
      <c r="N18" s="102"/>
    </row>
    <row r="19" spans="1:14" ht="16.5" customHeight="1">
      <c r="A19" s="254">
        <v>12</v>
      </c>
      <c r="B19" s="247" t="s">
        <v>8</v>
      </c>
      <c r="C19" s="29">
        <v>6.4</v>
      </c>
      <c r="D19" s="20"/>
      <c r="E19" s="20"/>
      <c r="F19" s="20">
        <v>1</v>
      </c>
      <c r="G19" s="20">
        <f t="shared" si="0"/>
        <v>6.4</v>
      </c>
      <c r="H19" s="55">
        <v>6.4</v>
      </c>
      <c r="I19" s="20"/>
      <c r="J19" s="139"/>
      <c r="K19" s="105"/>
      <c r="L19" s="141"/>
      <c r="M19" s="105"/>
      <c r="N19" s="102"/>
    </row>
    <row r="20" spans="1:14" ht="16.5" customHeight="1" thickBot="1">
      <c r="A20" s="254">
        <v>13</v>
      </c>
      <c r="B20" s="247" t="s">
        <v>13</v>
      </c>
      <c r="C20" s="47">
        <v>0</v>
      </c>
      <c r="D20" s="20"/>
      <c r="E20" s="20"/>
      <c r="F20" s="20"/>
      <c r="G20" s="20">
        <f t="shared" si="0"/>
        <v>0</v>
      </c>
      <c r="H20" s="55"/>
      <c r="I20" s="20"/>
      <c r="J20" s="139"/>
      <c r="K20" s="105"/>
      <c r="L20" s="141"/>
      <c r="M20" s="105"/>
      <c r="N20" s="102"/>
    </row>
    <row r="21" spans="1:14" ht="16.5" customHeight="1" thickBot="1">
      <c r="A21" s="255">
        <v>14</v>
      </c>
      <c r="B21" s="248" t="s">
        <v>34</v>
      </c>
      <c r="C21" s="49">
        <v>8</v>
      </c>
      <c r="D21" s="48"/>
      <c r="E21" s="30">
        <v>-2.7</v>
      </c>
      <c r="F21" s="30">
        <v>1.4</v>
      </c>
      <c r="G21" s="30">
        <f t="shared" si="0"/>
        <v>5.3</v>
      </c>
      <c r="H21" s="58">
        <v>4.7</v>
      </c>
      <c r="I21" s="20">
        <v>0.6</v>
      </c>
      <c r="J21" s="139"/>
      <c r="K21" s="105"/>
      <c r="L21" s="141"/>
      <c r="M21" s="105"/>
      <c r="N21" s="102"/>
    </row>
    <row r="22" spans="1:14" ht="16.5" customHeight="1" thickBot="1">
      <c r="A22" s="204" t="s">
        <v>9</v>
      </c>
      <c r="B22" s="205"/>
      <c r="C22" s="26">
        <f>SUM(C8:C21)</f>
        <v>892.0999999999999</v>
      </c>
      <c r="D22" s="4">
        <f>SUM(D10:D20)</f>
        <v>0</v>
      </c>
      <c r="E22" s="4">
        <f>SUM(E8:E21)</f>
        <v>134.20000000000002</v>
      </c>
      <c r="F22" s="4">
        <f>SUM(F8:F21)</f>
        <v>161.7</v>
      </c>
      <c r="G22" s="4">
        <f>SUM(G8:G21)</f>
        <v>1026.3000000000002</v>
      </c>
      <c r="H22" s="56">
        <f>SUM(H8:H21)</f>
        <v>990.8000000000001</v>
      </c>
      <c r="I22" s="246">
        <f>SUM(I8:I21)</f>
        <v>43.800000000000004</v>
      </c>
      <c r="J22" s="139"/>
      <c r="K22" s="105"/>
      <c r="L22" s="105"/>
      <c r="M22" s="105"/>
      <c r="N22" s="102"/>
    </row>
    <row r="23" spans="1:14" ht="15.75">
      <c r="A23" s="5"/>
      <c r="B23" s="195"/>
      <c r="C23" s="196"/>
      <c r="D23" s="196"/>
      <c r="E23" s="196"/>
      <c r="F23" s="196"/>
      <c r="G23" s="196"/>
      <c r="H23" s="196"/>
      <c r="I23" s="196"/>
      <c r="M23" s="106"/>
      <c r="N23" s="102"/>
    </row>
    <row r="24" spans="1:14" ht="15.7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M24" s="106"/>
      <c r="N24" s="102"/>
    </row>
    <row r="25" spans="1:14" ht="14.2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M25" s="105"/>
      <c r="N25" s="102"/>
    </row>
    <row r="26" spans="1:14" ht="14.2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M26" s="105"/>
      <c r="N26" s="102"/>
    </row>
    <row r="27" spans="7:8" ht="12.75">
      <c r="G27" s="194"/>
      <c r="H27" s="194"/>
    </row>
  </sheetData>
  <sheetProtection/>
  <mergeCells count="18">
    <mergeCell ref="B1:K1"/>
    <mergeCell ref="A22:B22"/>
    <mergeCell ref="G4:G6"/>
    <mergeCell ref="C3:I3"/>
    <mergeCell ref="I4:I6"/>
    <mergeCell ref="A4:A6"/>
    <mergeCell ref="E4:F6"/>
    <mergeCell ref="B2:I2"/>
    <mergeCell ref="G27:H27"/>
    <mergeCell ref="B4:B6"/>
    <mergeCell ref="C4:C6"/>
    <mergeCell ref="H4:H6"/>
    <mergeCell ref="B23:I23"/>
    <mergeCell ref="A24:J24"/>
    <mergeCell ref="A25:J25"/>
    <mergeCell ref="A26:J26"/>
    <mergeCell ref="D4:D6"/>
    <mergeCell ref="J4:J6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8515625" style="0" customWidth="1"/>
    <col min="2" max="2" width="40.7109375" style="0" customWidth="1"/>
    <col min="3" max="3" width="14.421875" style="0" customWidth="1"/>
    <col min="4" max="4" width="17.421875" style="0" customWidth="1"/>
    <col min="5" max="5" width="14.8515625" style="0" hidden="1" customWidth="1"/>
    <col min="6" max="6" width="17.140625" style="0" customWidth="1"/>
    <col min="7" max="7" width="12.140625" style="0" customWidth="1"/>
  </cols>
  <sheetData>
    <row r="1" spans="1:8" ht="20.25">
      <c r="A1" s="1"/>
      <c r="B1" s="170" t="s">
        <v>48</v>
      </c>
      <c r="C1" s="170"/>
      <c r="D1" s="170"/>
      <c r="E1" s="170"/>
      <c r="F1" s="170"/>
      <c r="G1" s="170"/>
      <c r="H1" s="170"/>
    </row>
    <row r="2" spans="1:8" ht="20.25">
      <c r="A2" s="1"/>
      <c r="B2" s="170"/>
      <c r="C2" s="170"/>
      <c r="D2" s="170"/>
      <c r="E2" s="170"/>
      <c r="F2" s="170"/>
      <c r="G2" s="170"/>
      <c r="H2" s="142"/>
    </row>
    <row r="3" spans="1:7" ht="21" thickBot="1">
      <c r="A3" s="1"/>
      <c r="C3" s="168"/>
      <c r="D3" s="168"/>
      <c r="E3" s="168"/>
      <c r="F3" s="168"/>
      <c r="G3" s="144"/>
    </row>
    <row r="4" spans="1:7" ht="32.25" customHeight="1">
      <c r="A4" s="191" t="s">
        <v>12</v>
      </c>
      <c r="B4" s="191" t="s">
        <v>0</v>
      </c>
      <c r="C4" s="191" t="s">
        <v>49</v>
      </c>
      <c r="D4" s="173" t="s">
        <v>39</v>
      </c>
      <c r="E4" s="173" t="s">
        <v>24</v>
      </c>
      <c r="F4" s="173" t="s">
        <v>40</v>
      </c>
      <c r="G4" s="210" t="s">
        <v>41</v>
      </c>
    </row>
    <row r="5" spans="1:7" ht="19.5" customHeight="1">
      <c r="A5" s="192"/>
      <c r="B5" s="192"/>
      <c r="C5" s="192"/>
      <c r="D5" s="174"/>
      <c r="E5" s="174"/>
      <c r="F5" s="174"/>
      <c r="G5" s="211"/>
    </row>
    <row r="6" spans="1:7" ht="14.25" customHeight="1" thickBot="1">
      <c r="A6" s="193"/>
      <c r="B6" s="192"/>
      <c r="C6" s="192"/>
      <c r="D6" s="175"/>
      <c r="E6" s="175"/>
      <c r="F6" s="175"/>
      <c r="G6" s="211"/>
    </row>
    <row r="7" spans="1:7" ht="13.5" thickBot="1">
      <c r="A7" s="32">
        <v>1</v>
      </c>
      <c r="B7" s="33">
        <v>2</v>
      </c>
      <c r="C7" s="34">
        <v>3</v>
      </c>
      <c r="D7" s="3">
        <v>4</v>
      </c>
      <c r="E7" s="3">
        <v>7</v>
      </c>
      <c r="F7" s="89">
        <v>5</v>
      </c>
      <c r="G7" s="19">
        <v>6</v>
      </c>
    </row>
    <row r="8" spans="1:7" ht="16.5" customHeight="1">
      <c r="A8" s="145">
        <v>1</v>
      </c>
      <c r="B8" s="146" t="s">
        <v>29</v>
      </c>
      <c r="C8" s="147">
        <v>25</v>
      </c>
      <c r="D8" s="148">
        <v>55</v>
      </c>
      <c r="E8" s="149">
        <v>24.5</v>
      </c>
      <c r="F8" s="150">
        <v>48.9</v>
      </c>
      <c r="G8" s="151"/>
    </row>
    <row r="9" spans="1:7" ht="16.5" customHeight="1">
      <c r="A9" s="20"/>
      <c r="B9" s="152" t="s">
        <v>31</v>
      </c>
      <c r="C9" s="151"/>
      <c r="D9" s="153"/>
      <c r="E9" s="20"/>
      <c r="F9" s="55"/>
      <c r="G9" s="151"/>
    </row>
    <row r="10" spans="1:7" ht="16.5" customHeight="1">
      <c r="A10" s="154">
        <v>1</v>
      </c>
      <c r="B10" s="155" t="s">
        <v>10</v>
      </c>
      <c r="C10" s="156"/>
      <c r="D10" s="157"/>
      <c r="E10" s="157"/>
      <c r="F10" s="158"/>
      <c r="G10" s="151"/>
    </row>
    <row r="11" spans="1:7" ht="16.5" customHeight="1">
      <c r="A11" s="159">
        <v>2</v>
      </c>
      <c r="B11" s="51" t="s">
        <v>1</v>
      </c>
      <c r="C11" s="160"/>
      <c r="D11" s="10"/>
      <c r="E11" s="10"/>
      <c r="F11" s="53"/>
      <c r="G11" s="151"/>
    </row>
    <row r="12" spans="1:7" ht="16.5" customHeight="1">
      <c r="A12" s="159">
        <v>3</v>
      </c>
      <c r="B12" s="51" t="s">
        <v>2</v>
      </c>
      <c r="C12" s="160">
        <v>5.1</v>
      </c>
      <c r="D12" s="21">
        <v>4.5</v>
      </c>
      <c r="E12" s="21">
        <v>3</v>
      </c>
      <c r="F12" s="57">
        <v>4.5</v>
      </c>
      <c r="G12" s="151"/>
    </row>
    <row r="13" spans="1:7" ht="16.5" customHeight="1">
      <c r="A13" s="266">
        <v>4</v>
      </c>
      <c r="B13" s="51" t="s">
        <v>61</v>
      </c>
      <c r="C13" s="160">
        <v>10.3</v>
      </c>
      <c r="D13" s="21">
        <v>9</v>
      </c>
      <c r="E13" s="21">
        <v>3.9</v>
      </c>
      <c r="F13" s="53">
        <v>9</v>
      </c>
      <c r="G13" s="151"/>
    </row>
    <row r="14" spans="1:7" ht="16.5" customHeight="1">
      <c r="A14" s="266">
        <v>5</v>
      </c>
      <c r="B14" s="51" t="s">
        <v>5</v>
      </c>
      <c r="C14" s="160">
        <v>21.6</v>
      </c>
      <c r="D14" s="21">
        <v>18.9</v>
      </c>
      <c r="E14" s="10">
        <v>5.9</v>
      </c>
      <c r="F14" s="53">
        <v>18.9</v>
      </c>
      <c r="G14" s="151"/>
    </row>
    <row r="15" spans="1:7" ht="18" customHeight="1">
      <c r="A15" s="266">
        <v>6</v>
      </c>
      <c r="B15" s="51" t="s">
        <v>47</v>
      </c>
      <c r="C15" s="160">
        <v>1</v>
      </c>
      <c r="D15" s="21">
        <v>0.7</v>
      </c>
      <c r="E15" s="10"/>
      <c r="F15" s="53">
        <v>0.7</v>
      </c>
      <c r="G15" s="151"/>
    </row>
    <row r="16" spans="1:7" ht="19.5" customHeight="1">
      <c r="A16" s="266">
        <v>7</v>
      </c>
      <c r="B16" s="51" t="s">
        <v>6</v>
      </c>
      <c r="C16" s="166" t="s">
        <v>59</v>
      </c>
      <c r="D16" s="268">
        <v>8.1</v>
      </c>
      <c r="E16" s="167"/>
      <c r="F16" s="267">
        <v>8.1</v>
      </c>
      <c r="G16" s="151"/>
    </row>
    <row r="17" spans="1:7" ht="16.5" customHeight="1">
      <c r="A17" s="28">
        <v>8</v>
      </c>
      <c r="B17" s="110" t="s">
        <v>8</v>
      </c>
      <c r="C17" s="160">
        <v>8</v>
      </c>
      <c r="D17" s="20">
        <v>7.7</v>
      </c>
      <c r="E17" s="20">
        <v>2.3</v>
      </c>
      <c r="F17" s="58">
        <v>7.7</v>
      </c>
      <c r="G17" s="151"/>
    </row>
    <row r="18" spans="1:7" ht="16.5" customHeight="1" thickBot="1">
      <c r="A18" s="204" t="s">
        <v>9</v>
      </c>
      <c r="B18" s="205"/>
      <c r="C18" s="26">
        <v>55</v>
      </c>
      <c r="D18" s="161">
        <v>48.9</v>
      </c>
      <c r="E18" s="161">
        <f>SUM(E10:E17)</f>
        <v>15.100000000000001</v>
      </c>
      <c r="F18" s="162">
        <v>48.9</v>
      </c>
      <c r="G18" s="151"/>
    </row>
  </sheetData>
  <sheetProtection/>
  <mergeCells count="11">
    <mergeCell ref="C4:C6"/>
    <mergeCell ref="B2:G2"/>
    <mergeCell ref="B1:H1"/>
    <mergeCell ref="G4:G6"/>
    <mergeCell ref="A18:B18"/>
    <mergeCell ref="E4:E6"/>
    <mergeCell ref="C3:F3"/>
    <mergeCell ref="F4:F6"/>
    <mergeCell ref="A4:A6"/>
    <mergeCell ref="D4:D6"/>
    <mergeCell ref="B4:B6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8515625" style="0" customWidth="1"/>
    <col min="2" max="2" width="30.7109375" style="0" customWidth="1"/>
    <col min="3" max="3" width="19.8515625" style="0" customWidth="1"/>
    <col min="4" max="4" width="14.28125" style="0" hidden="1" customWidth="1"/>
    <col min="5" max="5" width="19.57421875" style="0" customWidth="1"/>
    <col min="6" max="6" width="29.140625" style="0" customWidth="1"/>
  </cols>
  <sheetData>
    <row r="1" spans="1:6" ht="20.25">
      <c r="A1" s="1"/>
      <c r="B1" s="170" t="s">
        <v>50</v>
      </c>
      <c r="C1" s="170"/>
      <c r="D1" s="170"/>
      <c r="E1" s="170"/>
      <c r="F1" s="170"/>
    </row>
    <row r="2" spans="1:6" ht="20.25">
      <c r="A2" s="1"/>
      <c r="B2" s="170" t="s">
        <v>30</v>
      </c>
      <c r="C2" s="170"/>
      <c r="D2" s="170"/>
      <c r="E2" s="170"/>
      <c r="F2" s="170"/>
    </row>
    <row r="3" spans="1:6" ht="21" thickBot="1">
      <c r="A3" s="1"/>
      <c r="B3" s="214"/>
      <c r="C3" s="214"/>
      <c r="D3" s="214"/>
      <c r="E3" s="214"/>
      <c r="F3" s="214"/>
    </row>
    <row r="4" spans="1:6" ht="32.25" customHeight="1">
      <c r="A4" s="191" t="s">
        <v>12</v>
      </c>
      <c r="B4" s="191" t="s">
        <v>0</v>
      </c>
      <c r="C4" s="191" t="s">
        <v>46</v>
      </c>
      <c r="D4" s="200"/>
      <c r="E4" s="173" t="s">
        <v>40</v>
      </c>
      <c r="F4" s="183" t="s">
        <v>41</v>
      </c>
    </row>
    <row r="5" spans="1:6" ht="19.5" customHeight="1">
      <c r="A5" s="192"/>
      <c r="B5" s="192"/>
      <c r="C5" s="192"/>
      <c r="D5" s="201"/>
      <c r="E5" s="174"/>
      <c r="F5" s="184"/>
    </row>
    <row r="6" spans="1:6" ht="14.25" customHeight="1" thickBot="1">
      <c r="A6" s="193"/>
      <c r="B6" s="193"/>
      <c r="C6" s="193"/>
      <c r="D6" s="202"/>
      <c r="E6" s="175"/>
      <c r="F6" s="185"/>
    </row>
    <row r="7" spans="1:6" ht="13.5" thickBot="1">
      <c r="A7" s="2">
        <v>1</v>
      </c>
      <c r="B7" s="3">
        <v>2</v>
      </c>
      <c r="C7" s="18">
        <v>3</v>
      </c>
      <c r="D7" s="3">
        <v>5</v>
      </c>
      <c r="E7" s="3">
        <v>4</v>
      </c>
      <c r="F7" s="3">
        <v>5</v>
      </c>
    </row>
    <row r="8" spans="1:6" ht="16.5" customHeight="1">
      <c r="A8" s="112">
        <v>1</v>
      </c>
      <c r="B8" s="119" t="s">
        <v>10</v>
      </c>
      <c r="C8" s="113"/>
      <c r="D8" s="114"/>
      <c r="E8" s="114"/>
      <c r="F8" s="10"/>
    </row>
    <row r="9" spans="1:6" ht="16.5" customHeight="1">
      <c r="A9" s="112">
        <v>2</v>
      </c>
      <c r="B9" s="119" t="s">
        <v>1</v>
      </c>
      <c r="C9" s="113">
        <v>6.8</v>
      </c>
      <c r="D9" s="114"/>
      <c r="E9" s="114">
        <v>6.8</v>
      </c>
      <c r="F9" s="10"/>
    </row>
    <row r="10" spans="1:6" ht="16.5" customHeight="1">
      <c r="A10" s="112">
        <v>3</v>
      </c>
      <c r="B10" s="119" t="s">
        <v>2</v>
      </c>
      <c r="C10" s="113"/>
      <c r="D10" s="115"/>
      <c r="E10" s="115"/>
      <c r="F10" s="21"/>
    </row>
    <row r="11" spans="1:6" ht="16.5" customHeight="1">
      <c r="A11" s="112">
        <v>4</v>
      </c>
      <c r="B11" s="119" t="s">
        <v>3</v>
      </c>
      <c r="C11" s="113">
        <v>13.7</v>
      </c>
      <c r="D11" s="114"/>
      <c r="E11" s="114">
        <v>13.7</v>
      </c>
      <c r="F11" s="10"/>
    </row>
    <row r="12" spans="1:6" ht="16.5" customHeight="1">
      <c r="A12" s="112">
        <v>5</v>
      </c>
      <c r="B12" s="119" t="s">
        <v>4</v>
      </c>
      <c r="C12" s="116"/>
      <c r="D12" s="114"/>
      <c r="E12" s="114"/>
      <c r="F12" s="10"/>
    </row>
    <row r="13" spans="1:6" ht="16.5" customHeight="1">
      <c r="A13" s="112">
        <v>6</v>
      </c>
      <c r="B13" s="119" t="s">
        <v>5</v>
      </c>
      <c r="C13" s="113">
        <v>6.3</v>
      </c>
      <c r="D13" s="115"/>
      <c r="E13" s="115">
        <v>6.3</v>
      </c>
      <c r="F13" s="21"/>
    </row>
    <row r="14" spans="1:6" ht="16.5" customHeight="1" thickBot="1">
      <c r="A14" s="212" t="s">
        <v>9</v>
      </c>
      <c r="B14" s="213"/>
      <c r="C14" s="117">
        <f>SUM(C8:C13)</f>
        <v>26.8</v>
      </c>
      <c r="D14" s="118">
        <f>SUM(D8:D13)</f>
        <v>0</v>
      </c>
      <c r="E14" s="118">
        <f>SUM(E8:E13)</f>
        <v>26.8</v>
      </c>
      <c r="F14" s="4">
        <f>SUM(F8:F13)</f>
        <v>0</v>
      </c>
    </row>
    <row r="15" spans="1:6" ht="15.75">
      <c r="A15" s="5"/>
      <c r="B15" s="195"/>
      <c r="C15" s="196"/>
      <c r="D15" s="196"/>
      <c r="E15" s="196"/>
      <c r="F15" s="196"/>
    </row>
    <row r="16" spans="1:6" ht="15.75">
      <c r="A16" s="197"/>
      <c r="B16" s="198"/>
      <c r="C16" s="198"/>
      <c r="D16" s="198"/>
      <c r="E16" s="198"/>
      <c r="F16" s="198"/>
    </row>
    <row r="17" spans="1:6" ht="12.75">
      <c r="A17" s="199"/>
      <c r="B17" s="199"/>
      <c r="C17" s="199"/>
      <c r="D17" s="199"/>
      <c r="E17" s="199"/>
      <c r="F17" s="199"/>
    </row>
    <row r="18" spans="1:6" ht="12.75">
      <c r="A18" s="199"/>
      <c r="B18" s="199"/>
      <c r="C18" s="199"/>
      <c r="D18" s="199"/>
      <c r="E18" s="199"/>
      <c r="F18" s="199"/>
    </row>
  </sheetData>
  <sheetProtection/>
  <mergeCells count="14">
    <mergeCell ref="A17:F17"/>
    <mergeCell ref="B2:F2"/>
    <mergeCell ref="B1:F1"/>
    <mergeCell ref="B3:F3"/>
    <mergeCell ref="A18:F18"/>
    <mergeCell ref="D4:D6"/>
    <mergeCell ref="F4:F6"/>
    <mergeCell ref="B4:B6"/>
    <mergeCell ref="C4:C6"/>
    <mergeCell ref="B15:F15"/>
    <mergeCell ref="A16:F16"/>
    <mergeCell ref="A14:B14"/>
    <mergeCell ref="A4:A6"/>
    <mergeCell ref="E4:E6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8515625" style="0" customWidth="1"/>
    <col min="2" max="2" width="44.8515625" style="0" customWidth="1"/>
    <col min="3" max="3" width="11.421875" style="0" customWidth="1"/>
    <col min="4" max="4" width="14.00390625" style="0" customWidth="1"/>
    <col min="5" max="5" width="14.8515625" style="0" hidden="1" customWidth="1"/>
    <col min="6" max="6" width="14.8515625" style="0" customWidth="1"/>
    <col min="7" max="7" width="14.8515625" style="0" hidden="1" customWidth="1"/>
    <col min="8" max="8" width="18.8515625" style="0" customWidth="1"/>
    <col min="9" max="9" width="13.28125" style="0" customWidth="1"/>
  </cols>
  <sheetData>
    <row r="1" spans="1:10" ht="20.25">
      <c r="A1" s="1"/>
      <c r="B1" s="170" t="s">
        <v>51</v>
      </c>
      <c r="C1" s="170"/>
      <c r="D1" s="170"/>
      <c r="E1" s="170"/>
      <c r="F1" s="170"/>
      <c r="G1" s="170"/>
      <c r="H1" s="170"/>
      <c r="I1" s="170"/>
      <c r="J1" s="170"/>
    </row>
    <row r="2" spans="1:10" ht="20.25">
      <c r="A2" s="1"/>
      <c r="B2" s="170" t="s">
        <v>60</v>
      </c>
      <c r="C2" s="170"/>
      <c r="D2" s="170"/>
      <c r="E2" s="170"/>
      <c r="F2" s="170"/>
      <c r="G2" s="170"/>
      <c r="H2" s="170"/>
      <c r="I2" s="170"/>
      <c r="J2" s="142"/>
    </row>
    <row r="3" spans="1:9" ht="21" thickBot="1">
      <c r="A3" s="1"/>
      <c r="C3" s="168"/>
      <c r="D3" s="168"/>
      <c r="E3" s="168"/>
      <c r="F3" s="168"/>
      <c r="G3" s="168"/>
      <c r="H3" s="229"/>
      <c r="I3" s="144" t="s">
        <v>42</v>
      </c>
    </row>
    <row r="4" spans="1:9" ht="32.25" customHeight="1">
      <c r="A4" s="191" t="s">
        <v>12</v>
      </c>
      <c r="B4" s="191" t="s">
        <v>0</v>
      </c>
      <c r="C4" s="191" t="s">
        <v>52</v>
      </c>
      <c r="D4" s="176" t="s">
        <v>38</v>
      </c>
      <c r="E4" s="177"/>
      <c r="F4" s="173" t="s">
        <v>39</v>
      </c>
      <c r="G4" s="169" t="s">
        <v>17</v>
      </c>
      <c r="H4" s="173" t="s">
        <v>40</v>
      </c>
      <c r="I4" s="183" t="s">
        <v>41</v>
      </c>
    </row>
    <row r="5" spans="1:9" ht="19.5" customHeight="1">
      <c r="A5" s="192"/>
      <c r="B5" s="192"/>
      <c r="C5" s="192"/>
      <c r="D5" s="178"/>
      <c r="E5" s="179"/>
      <c r="F5" s="174"/>
      <c r="G5" s="174"/>
      <c r="H5" s="174"/>
      <c r="I5" s="184"/>
    </row>
    <row r="6" spans="1:9" ht="14.25" customHeight="1" thickBot="1">
      <c r="A6" s="192"/>
      <c r="B6" s="192"/>
      <c r="C6" s="192"/>
      <c r="D6" s="180"/>
      <c r="E6" s="181"/>
      <c r="F6" s="175"/>
      <c r="G6" s="174"/>
      <c r="H6" s="175"/>
      <c r="I6" s="185"/>
    </row>
    <row r="7" spans="1:9" ht="12.75">
      <c r="A7" s="40">
        <v>1</v>
      </c>
      <c r="B7" s="33">
        <v>2</v>
      </c>
      <c r="C7" s="34">
        <v>3</v>
      </c>
      <c r="D7" s="41">
        <v>4</v>
      </c>
      <c r="E7" s="41">
        <v>6</v>
      </c>
      <c r="F7" s="41">
        <v>5</v>
      </c>
      <c r="G7" s="62">
        <v>7</v>
      </c>
      <c r="H7" s="64">
        <v>6</v>
      </c>
      <c r="I7" s="19">
        <v>7</v>
      </c>
    </row>
    <row r="8" spans="1:9" ht="15.75">
      <c r="A8" s="36"/>
      <c r="B8" s="37"/>
      <c r="C8" s="35">
        <v>0</v>
      </c>
      <c r="D8" s="42"/>
      <c r="E8" s="43"/>
      <c r="F8" s="43"/>
      <c r="G8" s="63"/>
      <c r="H8" s="65"/>
      <c r="I8" s="164"/>
    </row>
    <row r="9" spans="1:9" ht="16.5" customHeight="1">
      <c r="A9" s="165">
        <v>1</v>
      </c>
      <c r="B9" s="121" t="s">
        <v>16</v>
      </c>
      <c r="C9" s="122">
        <v>316.8</v>
      </c>
      <c r="D9" s="123">
        <v>-120.6</v>
      </c>
      <c r="E9" s="124">
        <v>71.4</v>
      </c>
      <c r="F9" s="124">
        <v>175.4</v>
      </c>
      <c r="G9" s="125">
        <v>71.4</v>
      </c>
      <c r="H9" s="126">
        <v>176.1</v>
      </c>
      <c r="I9" s="163"/>
    </row>
    <row r="10" spans="1:9" ht="16.5" customHeight="1">
      <c r="A10" s="36"/>
      <c r="B10" s="120"/>
      <c r="C10" s="127"/>
      <c r="D10" s="128"/>
      <c r="E10" s="120"/>
      <c r="F10" s="120"/>
      <c r="G10" s="129"/>
      <c r="H10" s="120"/>
      <c r="I10" s="163"/>
    </row>
    <row r="11" spans="1:9" ht="16.5" customHeight="1">
      <c r="A11" s="227">
        <v>2</v>
      </c>
      <c r="B11" s="225" t="s">
        <v>32</v>
      </c>
      <c r="C11" s="219">
        <v>21.8</v>
      </c>
      <c r="D11" s="221"/>
      <c r="E11" s="223">
        <v>6</v>
      </c>
      <c r="F11" s="223">
        <v>21.8</v>
      </c>
      <c r="G11" s="215">
        <v>6.1</v>
      </c>
      <c r="H11" s="217">
        <v>19.2</v>
      </c>
      <c r="I11" s="219">
        <v>1.7</v>
      </c>
    </row>
    <row r="12" spans="1:9" ht="21.75" customHeight="1">
      <c r="A12" s="228"/>
      <c r="B12" s="226"/>
      <c r="C12" s="220"/>
      <c r="D12" s="222"/>
      <c r="E12" s="224"/>
      <c r="F12" s="224"/>
      <c r="G12" s="216"/>
      <c r="H12" s="218"/>
      <c r="I12" s="220"/>
    </row>
    <row r="13" spans="1:9" ht="16.5" customHeight="1">
      <c r="A13" s="12"/>
      <c r="B13" s="119"/>
      <c r="C13" s="130"/>
      <c r="D13" s="131"/>
      <c r="E13" s="132"/>
      <c r="F13" s="132"/>
      <c r="G13" s="133"/>
      <c r="H13" s="134"/>
      <c r="I13" s="163"/>
    </row>
    <row r="14" spans="1:9" ht="16.5" customHeight="1">
      <c r="A14" s="50">
        <v>3</v>
      </c>
      <c r="B14" s="119" t="s">
        <v>62</v>
      </c>
      <c r="C14" s="135">
        <v>106.1</v>
      </c>
      <c r="D14" s="136">
        <v>12.8</v>
      </c>
      <c r="E14" s="136">
        <v>18</v>
      </c>
      <c r="F14" s="136">
        <v>118.9</v>
      </c>
      <c r="G14" s="137">
        <v>18</v>
      </c>
      <c r="H14" s="138">
        <v>106.1</v>
      </c>
      <c r="I14" s="135">
        <v>22.4</v>
      </c>
    </row>
    <row r="15" spans="1:9" ht="16.5" customHeight="1">
      <c r="A15" s="12"/>
      <c r="B15" s="17"/>
      <c r="C15" s="19"/>
      <c r="D15" s="21"/>
      <c r="E15" s="10"/>
      <c r="F15" s="10"/>
      <c r="G15" s="53"/>
      <c r="H15" s="60"/>
      <c r="I15" s="164"/>
    </row>
    <row r="16" spans="1:9" ht="16.5" customHeight="1">
      <c r="A16" s="12"/>
      <c r="B16" s="38"/>
      <c r="C16" s="20"/>
      <c r="D16" s="10"/>
      <c r="E16" s="10"/>
      <c r="F16" s="10"/>
      <c r="G16" s="53"/>
      <c r="H16" s="60"/>
      <c r="I16" s="164"/>
    </row>
    <row r="17" spans="1:9" ht="16.5" customHeight="1">
      <c r="A17" s="12"/>
      <c r="B17" s="17"/>
      <c r="C17" s="19"/>
      <c r="D17" s="10"/>
      <c r="E17" s="21"/>
      <c r="F17" s="21"/>
      <c r="G17" s="53"/>
      <c r="H17" s="60"/>
      <c r="I17" s="164"/>
    </row>
    <row r="18" spans="1:9" ht="16.5" customHeight="1">
      <c r="A18" s="27"/>
      <c r="B18" s="28"/>
      <c r="C18" s="29"/>
      <c r="D18" s="20"/>
      <c r="E18" s="20"/>
      <c r="F18" s="20"/>
      <c r="G18" s="55"/>
      <c r="H18" s="20"/>
      <c r="I18" s="164"/>
    </row>
    <row r="19" spans="1:9" ht="15.75">
      <c r="A19" s="197"/>
      <c r="B19" s="197"/>
      <c r="C19" s="197"/>
      <c r="D19" s="197"/>
      <c r="E19" s="197"/>
      <c r="F19" s="197"/>
      <c r="G19" s="197"/>
      <c r="H19" s="197"/>
      <c r="I19" s="197"/>
    </row>
    <row r="20" s="39" customFormat="1" ht="15.75">
      <c r="A20" s="31"/>
    </row>
    <row r="21" spans="1:9" ht="15.75">
      <c r="A21" s="195"/>
      <c r="B21" s="196"/>
      <c r="C21" s="196"/>
      <c r="D21" s="196"/>
      <c r="E21" s="196"/>
      <c r="F21" s="196"/>
      <c r="G21" s="196"/>
      <c r="H21" s="196"/>
      <c r="I21" s="196"/>
    </row>
    <row r="22" spans="1:9" ht="12.7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9" ht="12.75">
      <c r="A23" s="199"/>
      <c r="B23" s="199"/>
      <c r="C23" s="199"/>
      <c r="D23" s="199"/>
      <c r="E23" s="199"/>
      <c r="F23" s="199"/>
      <c r="G23" s="199"/>
      <c r="H23" s="199"/>
      <c r="I23" s="199"/>
    </row>
  </sheetData>
  <sheetProtection/>
  <mergeCells count="24">
    <mergeCell ref="B1:J1"/>
    <mergeCell ref="C3:H3"/>
    <mergeCell ref="H4:H6"/>
    <mergeCell ref="G4:G6"/>
    <mergeCell ref="D4:E6"/>
    <mergeCell ref="B2:I2"/>
    <mergeCell ref="A21:I21"/>
    <mergeCell ref="A22:I22"/>
    <mergeCell ref="A23:I23"/>
    <mergeCell ref="F4:F6"/>
    <mergeCell ref="A4:A6"/>
    <mergeCell ref="B11:B12"/>
    <mergeCell ref="A19:I19"/>
    <mergeCell ref="B4:B6"/>
    <mergeCell ref="C4:C6"/>
    <mergeCell ref="A11:A12"/>
    <mergeCell ref="G11:G12"/>
    <mergeCell ref="H11:H12"/>
    <mergeCell ref="I4:I6"/>
    <mergeCell ref="C11:C12"/>
    <mergeCell ref="D11:D12"/>
    <mergeCell ref="E11:E12"/>
    <mergeCell ref="F11:F12"/>
    <mergeCell ref="I11:I12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7109375" style="66" customWidth="1"/>
    <col min="2" max="2" width="4.57421875" style="66" customWidth="1"/>
    <col min="3" max="3" width="7.421875" style="66" customWidth="1"/>
    <col min="4" max="4" width="49.28125" style="66" customWidth="1"/>
    <col min="5" max="6" width="15.7109375" style="66" customWidth="1"/>
    <col min="7" max="16384" width="9.140625" style="66" customWidth="1"/>
  </cols>
  <sheetData>
    <row r="1" spans="2:6" ht="20.25">
      <c r="B1" s="67"/>
      <c r="C1" s="237" t="s">
        <v>19</v>
      </c>
      <c r="D1" s="237"/>
      <c r="E1" s="237"/>
      <c r="F1" s="237"/>
    </row>
    <row r="2" spans="2:6" ht="20.25">
      <c r="B2" s="67"/>
      <c r="C2" s="238" t="s">
        <v>36</v>
      </c>
      <c r="D2" s="238"/>
      <c r="E2" s="238"/>
      <c r="F2" s="238"/>
    </row>
    <row r="3" spans="2:6" ht="16.5" customHeight="1">
      <c r="B3" s="67"/>
      <c r="C3" s="239" t="s">
        <v>20</v>
      </c>
      <c r="D3" s="239"/>
      <c r="E3" s="239"/>
      <c r="F3" s="239"/>
    </row>
    <row r="4" spans="2:6" ht="16.5" customHeight="1" thickBot="1">
      <c r="B4" s="67"/>
      <c r="C4" s="68"/>
      <c r="D4" s="68"/>
      <c r="E4" s="69"/>
      <c r="F4" s="69"/>
    </row>
    <row r="5" spans="2:6" ht="32.25" customHeight="1" thickBot="1">
      <c r="B5" s="240" t="s">
        <v>12</v>
      </c>
      <c r="C5" s="240" t="s">
        <v>0</v>
      </c>
      <c r="D5" s="240"/>
      <c r="E5" s="241" t="s">
        <v>53</v>
      </c>
      <c r="F5" s="242" t="s">
        <v>54</v>
      </c>
    </row>
    <row r="6" spans="2:6" ht="19.5" customHeight="1" thickBot="1">
      <c r="B6" s="240"/>
      <c r="C6" s="240"/>
      <c r="D6" s="240"/>
      <c r="E6" s="241"/>
      <c r="F6" s="242"/>
    </row>
    <row r="7" spans="2:6" ht="12.75" customHeight="1" thickBot="1">
      <c r="B7" s="240"/>
      <c r="C7" s="240"/>
      <c r="D7" s="240"/>
      <c r="E7" s="241"/>
      <c r="F7" s="242"/>
    </row>
    <row r="8" spans="2:6" ht="13.5" thickBot="1">
      <c r="B8" s="70">
        <v>1</v>
      </c>
      <c r="C8" s="243">
        <v>2</v>
      </c>
      <c r="D8" s="243"/>
      <c r="E8" s="71">
        <v>4</v>
      </c>
      <c r="F8" s="72">
        <v>5</v>
      </c>
    </row>
    <row r="9" spans="2:6" ht="16.5" thickBot="1">
      <c r="B9" s="70"/>
      <c r="C9" s="244" t="s">
        <v>55</v>
      </c>
      <c r="D9" s="244"/>
      <c r="E9" s="73">
        <v>6003.77</v>
      </c>
      <c r="F9" s="74"/>
    </row>
    <row r="10" spans="2:6" ht="16.5" customHeight="1">
      <c r="B10" s="70">
        <v>1</v>
      </c>
      <c r="C10" s="236" t="s">
        <v>58</v>
      </c>
      <c r="D10" s="236"/>
      <c r="E10" s="75">
        <v>4118.49</v>
      </c>
      <c r="F10" s="76">
        <v>0</v>
      </c>
    </row>
    <row r="11" spans="2:6" ht="16.5" customHeight="1">
      <c r="B11" s="70"/>
      <c r="C11" s="236" t="s">
        <v>21</v>
      </c>
      <c r="D11" s="236"/>
      <c r="E11" s="77"/>
      <c r="F11" s="77"/>
    </row>
    <row r="12" spans="2:6" ht="15" customHeight="1">
      <c r="B12" s="78">
        <v>1</v>
      </c>
      <c r="C12" s="235" t="s">
        <v>23</v>
      </c>
      <c r="D12" s="235"/>
      <c r="E12" s="79"/>
      <c r="F12" s="80">
        <v>3022.82</v>
      </c>
    </row>
    <row r="13" spans="2:6" ht="16.5" customHeight="1">
      <c r="B13" s="78">
        <v>2</v>
      </c>
      <c r="C13" s="235" t="s">
        <v>22</v>
      </c>
      <c r="D13" s="235"/>
      <c r="E13" s="77"/>
      <c r="F13" s="77">
        <v>3001.73</v>
      </c>
    </row>
    <row r="14" spans="2:6" ht="16.5" customHeight="1">
      <c r="B14" s="78">
        <v>3</v>
      </c>
      <c r="C14" s="231" t="s">
        <v>56</v>
      </c>
      <c r="D14" s="232"/>
      <c r="E14" s="77"/>
      <c r="F14" s="77">
        <v>100</v>
      </c>
    </row>
    <row r="15" spans="2:6" ht="16.5" customHeight="1">
      <c r="B15" s="78">
        <v>4</v>
      </c>
      <c r="C15" s="235" t="s">
        <v>63</v>
      </c>
      <c r="D15" s="235"/>
      <c r="E15" s="77"/>
      <c r="F15" s="77">
        <v>121.56</v>
      </c>
    </row>
    <row r="16" spans="2:6" ht="16.5" customHeight="1">
      <c r="B16" s="78">
        <v>5</v>
      </c>
      <c r="C16" s="235" t="s">
        <v>64</v>
      </c>
      <c r="D16" s="235"/>
      <c r="E16" s="77"/>
      <c r="F16" s="77">
        <v>874</v>
      </c>
    </row>
    <row r="17" spans="2:6" ht="16.5" customHeight="1">
      <c r="B17" s="78">
        <v>6</v>
      </c>
      <c r="C17" s="235"/>
      <c r="D17" s="235"/>
      <c r="E17" s="77"/>
      <c r="F17" s="88"/>
    </row>
    <row r="18" spans="2:6" ht="16.5" customHeight="1" thickBot="1">
      <c r="B18" s="78">
        <v>7</v>
      </c>
      <c r="C18" s="235"/>
      <c r="D18" s="235"/>
      <c r="E18" s="81"/>
      <c r="F18" s="81"/>
    </row>
    <row r="19" spans="2:6" ht="16.5" customHeight="1" thickBot="1">
      <c r="B19" s="78">
        <v>8</v>
      </c>
      <c r="C19" s="231"/>
      <c r="D19" s="232"/>
      <c r="E19" s="82"/>
      <c r="F19" s="82"/>
    </row>
    <row r="20" spans="2:6" ht="16.5" customHeight="1" thickBot="1">
      <c r="B20" s="78">
        <v>9</v>
      </c>
      <c r="C20" s="231"/>
      <c r="D20" s="232"/>
      <c r="E20" s="82"/>
      <c r="F20" s="82"/>
    </row>
    <row r="21" spans="2:6" ht="16.5" customHeight="1" thickBot="1">
      <c r="B21" s="78">
        <v>10</v>
      </c>
      <c r="C21" s="235"/>
      <c r="D21" s="235"/>
      <c r="E21" s="82"/>
      <c r="F21" s="82"/>
    </row>
    <row r="22" spans="2:6" ht="16.5" customHeight="1" thickBot="1">
      <c r="B22" s="78">
        <v>11</v>
      </c>
      <c r="C22" s="231"/>
      <c r="D22" s="232"/>
      <c r="E22" s="82"/>
      <c r="F22" s="82"/>
    </row>
    <row r="23" spans="2:6" ht="16.5" customHeight="1" thickBot="1">
      <c r="B23" s="233" t="s">
        <v>33</v>
      </c>
      <c r="C23" s="233"/>
      <c r="D23" s="233"/>
      <c r="E23" s="83">
        <f>SUM(E12+E13+E14+E15+E16+E17+E18)</f>
        <v>0</v>
      </c>
      <c r="F23" s="83">
        <f>SUM(F12:F22)</f>
        <v>7120.110000000001</v>
      </c>
    </row>
    <row r="24" spans="2:6" ht="16.5" customHeight="1">
      <c r="B24" s="234" t="s">
        <v>57</v>
      </c>
      <c r="C24" s="234"/>
      <c r="D24" s="234"/>
      <c r="E24" s="234"/>
      <c r="F24" s="234"/>
    </row>
    <row r="25" spans="2:6" ht="16.5" customHeight="1">
      <c r="B25" s="84"/>
      <c r="C25" s="84"/>
      <c r="D25" s="84"/>
      <c r="E25" s="85"/>
      <c r="F25" s="85"/>
    </row>
    <row r="26" spans="3:6" ht="12.75">
      <c r="C26" s="230"/>
      <c r="D26" s="230"/>
      <c r="E26" s="86"/>
      <c r="F26" s="87"/>
    </row>
  </sheetData>
  <sheetProtection/>
  <mergeCells count="25">
    <mergeCell ref="B5:B7"/>
    <mergeCell ref="C5:D7"/>
    <mergeCell ref="E5:E7"/>
    <mergeCell ref="F5:F7"/>
    <mergeCell ref="C10:D10"/>
    <mergeCell ref="C11:D11"/>
    <mergeCell ref="C1:F1"/>
    <mergeCell ref="C2:F2"/>
    <mergeCell ref="C3:F3"/>
    <mergeCell ref="C8:D8"/>
    <mergeCell ref="C9:D9"/>
    <mergeCell ref="C17:D17"/>
    <mergeCell ref="C18:D18"/>
    <mergeCell ref="C19:D19"/>
    <mergeCell ref="C12:D12"/>
    <mergeCell ref="C13:D13"/>
    <mergeCell ref="C14:D14"/>
    <mergeCell ref="C15:D15"/>
    <mergeCell ref="C16:D16"/>
    <mergeCell ref="C26:D26"/>
    <mergeCell ref="C20:D20"/>
    <mergeCell ref="C22:D22"/>
    <mergeCell ref="B23:D23"/>
    <mergeCell ref="B24:F24"/>
    <mergeCell ref="C21:D21"/>
  </mergeCells>
  <printOptions/>
  <pageMargins left="1.1811023622047245" right="0.75" top="0.7874015748031497" bottom="0.3937007874015748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Salcininku raj.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zdislav_mazeiko</dc:creator>
  <cp:keywords/>
  <dc:description/>
  <cp:lastModifiedBy>Direktorius</cp:lastModifiedBy>
  <cp:lastPrinted>2015-02-12T11:47:24Z</cp:lastPrinted>
  <dcterms:created xsi:type="dcterms:W3CDTF">2010-03-18T12:03:41Z</dcterms:created>
  <dcterms:modified xsi:type="dcterms:W3CDTF">2015-02-12T11:52:07Z</dcterms:modified>
  <cp:category/>
  <cp:version/>
  <cp:contentType/>
  <cp:contentStatus/>
</cp:coreProperties>
</file>